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-4-Statistica-Tempi\2-4-Condivisa\Statistica\Preise\ribasamento\2025\"/>
    </mc:Choice>
  </mc:AlternateContent>
  <xr:revisionPtr revIDLastSave="0" documentId="8_{828971E9-5E07-463D-A902-4BFD9009DBAB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Foglio1" sheetId="6" r:id="rId1"/>
  </sheets>
  <definedNames>
    <definedName name="_xlnm._FilterDatabase" localSheetId="0" hidden="1">Foglio1!$A$4:$C$119</definedName>
    <definedName name="_xlnm.Print_Area" localSheetId="0">Foglio1!$A$1:$C$119</definedName>
    <definedName name="_xlnm.Print_Titles" localSheetId="0">Foglio1!$1:$4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6" l="1"/>
  <c r="C106" i="6"/>
  <c r="C102" i="6"/>
  <c r="C97" i="6"/>
  <c r="C78" i="6"/>
  <c r="C74" i="6"/>
  <c r="C60" i="6"/>
  <c r="C52" i="6"/>
  <c r="C39" i="6"/>
  <c r="C27" i="6"/>
  <c r="C21" i="6"/>
  <c r="C16" i="6"/>
</calcChain>
</file>

<file path=xl/sharedStrings.xml><?xml version="1.0" encoding="utf-8"?>
<sst xmlns="http://schemas.openxmlformats.org/spreadsheetml/2006/main" count="234" uniqueCount="234">
  <si>
    <t>Assicurazioni sui mezzi di trasporto</t>
  </si>
  <si>
    <t>Servizi ricettivi e di ristorazione</t>
  </si>
  <si>
    <t>Servizi ospedalieri</t>
  </si>
  <si>
    <t>PESI</t>
  </si>
  <si>
    <t>TOTALE</t>
  </si>
  <si>
    <t>Energia elettrica</t>
  </si>
  <si>
    <t>Istruzione</t>
  </si>
  <si>
    <t>Bevande alcoliche e tabacchi</t>
  </si>
  <si>
    <t>Comunicazioni</t>
  </si>
  <si>
    <t>Abbigliamento e calzature</t>
  </si>
  <si>
    <t>Mobili, articoli e servizi per la casa</t>
  </si>
  <si>
    <t>Servizi sanitari e spese per la salute</t>
  </si>
  <si>
    <t>Ricreazione, spettacoli e cultura</t>
  </si>
  <si>
    <t>Prodotti alimentari e bevande analcoliche</t>
  </si>
  <si>
    <t>Apparecchi per il trattamento dell'informazione</t>
  </si>
  <si>
    <t>Trasporti</t>
  </si>
  <si>
    <t>Altri beni e servizi</t>
  </si>
  <si>
    <t>Prodotti per la riparazione e la manutenzione della casa</t>
  </si>
  <si>
    <t>Fornitura acqua</t>
  </si>
  <si>
    <t>Raccolta acque di scarico</t>
  </si>
  <si>
    <t>Riparazione di mobili, arredi e rivestimenti per pavimenti</t>
  </si>
  <si>
    <t>Riparazione di apparecchi per la casa</t>
  </si>
  <si>
    <t>Prodotti farmaceutici</t>
  </si>
  <si>
    <t>Motocicli e ciclomotori</t>
  </si>
  <si>
    <t>Biciclette</t>
  </si>
  <si>
    <t>Trasporto multimodale passeggeri</t>
  </si>
  <si>
    <t>Servizi veterinari e altri servizi per animali domestici</t>
  </si>
  <si>
    <t>CODICE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</si>
  <si>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</si>
  <si>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</si>
  <si>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</si>
  <si>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</si>
  <si>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</si>
  <si>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</si>
  <si>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</si>
  <si>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</si>
  <si>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</si>
  <si>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</si>
  <si>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</si>
  <si>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</si>
  <si>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Abitazione, acqua, elettricità e combustibili</t>
  </si>
  <si>
    <t>Affitti reali per l'abitazione principale</t>
  </si>
  <si>
    <t>Raccolta rifiuti</t>
  </si>
  <si>
    <t>Gasolio per riscaldamento</t>
  </si>
  <si>
    <t>Servizi dentistici</t>
  </si>
  <si>
    <t>Manutenzione e riparazione mezzi di trasporto privati</t>
  </si>
  <si>
    <t>Mense</t>
  </si>
  <si>
    <t>Apparecchi elettrici per la cura della persona</t>
  </si>
  <si>
    <t>CLASSI</t>
  </si>
  <si>
    <t>01.1.1</t>
  </si>
  <si>
    <t>Pane e cereali</t>
  </si>
  <si>
    <t>01.1.2</t>
  </si>
  <si>
    <t>Carni</t>
  </si>
  <si>
    <t>01.1.3</t>
  </si>
  <si>
    <t>Pesci e prodotti ittici</t>
  </si>
  <si>
    <t>01.1.4</t>
  </si>
  <si>
    <t>Latte, formaggi e uova</t>
  </si>
  <si>
    <t>01.1.5</t>
  </si>
  <si>
    <t>Oli e grassi</t>
  </si>
  <si>
    <t>01.1.6</t>
  </si>
  <si>
    <t>Frutta</t>
  </si>
  <si>
    <t>01.1.7</t>
  </si>
  <si>
    <t>Vegetali</t>
  </si>
  <si>
    <t>01.1.8</t>
  </si>
  <si>
    <t>Zucchero, confetture, miele, cioccolato e dolciumi</t>
  </si>
  <si>
    <t>01.1.9</t>
  </si>
  <si>
    <t>Prodotti alimentari n.a.c.</t>
  </si>
  <si>
    <t>01.2.1</t>
  </si>
  <si>
    <t>Caffè, tè e cacao</t>
  </si>
  <si>
    <t>01.2.2</t>
  </si>
  <si>
    <t>Acque minerali, bevande analcoliche, succhi di frutta e verdura</t>
  </si>
  <si>
    <t>02.1.1</t>
  </si>
  <si>
    <t>Alcolici</t>
  </si>
  <si>
    <t>02.1.2</t>
  </si>
  <si>
    <t>Vini</t>
  </si>
  <si>
    <t>02.1.3</t>
  </si>
  <si>
    <t>Birre</t>
  </si>
  <si>
    <t>02.2.0</t>
  </si>
  <si>
    <t>Tabacchi</t>
  </si>
  <si>
    <t>03.1.2</t>
  </si>
  <si>
    <t>Indumenti</t>
  </si>
  <si>
    <t>03.1.3</t>
  </si>
  <si>
    <t>Altri articoli d'abbigliamento e accessori per l'abbigliamento</t>
  </si>
  <si>
    <t>03.1.4</t>
  </si>
  <si>
    <t>Servizi di lavanderia, riparazione e noleggio abiti</t>
  </si>
  <si>
    <t>03.2.1</t>
  </si>
  <si>
    <t>Scarpe ed altre calzature</t>
  </si>
  <si>
    <t>03.2.2</t>
  </si>
  <si>
    <t>Riparazione e noleggio calzature</t>
  </si>
  <si>
    <t>04.1.1</t>
  </si>
  <si>
    <t>04.3.1</t>
  </si>
  <si>
    <t>04.3.2</t>
  </si>
  <si>
    <t>Servizi per la riparazione e manutenzione della casa</t>
  </si>
  <si>
    <t>04.4.1</t>
  </si>
  <si>
    <t>04.4.2</t>
  </si>
  <si>
    <t>04.4.3</t>
  </si>
  <si>
    <t>04.4.4</t>
  </si>
  <si>
    <t>Altri servizi per l'abitazione n.a.c.</t>
  </si>
  <si>
    <t>04.5.1</t>
  </si>
  <si>
    <t>04.5.2</t>
  </si>
  <si>
    <t>Gas</t>
  </si>
  <si>
    <t>04.5.3</t>
  </si>
  <si>
    <t>04.5.4</t>
  </si>
  <si>
    <t>Combustibili solidi</t>
  </si>
  <si>
    <t>05.1.1</t>
  </si>
  <si>
    <t>Mobili e arredi</t>
  </si>
  <si>
    <t>05.1.2</t>
  </si>
  <si>
    <t>Tappeti e altri rivestimenti per pavimenti</t>
  </si>
  <si>
    <t>05.1.3</t>
  </si>
  <si>
    <t>05.2.0</t>
  </si>
  <si>
    <t>Articoli tessili per la casa</t>
  </si>
  <si>
    <t>05.3.1</t>
  </si>
  <si>
    <t>Grandi apparecchi domestici elettrici e non</t>
  </si>
  <si>
    <t>05.3.2</t>
  </si>
  <si>
    <t>Piccoli elettrodomestici</t>
  </si>
  <si>
    <t>05.3.3</t>
  </si>
  <si>
    <t>05.4.0</t>
  </si>
  <si>
    <t>Cristalleria, stoviglie e utensili domestici</t>
  </si>
  <si>
    <t>05.5.1</t>
  </si>
  <si>
    <t>Grandi utensili ed attrezzature per la casa ed il giardino</t>
  </si>
  <si>
    <t>05.5.2</t>
  </si>
  <si>
    <t>Piccoli utensili ed accessori vari</t>
  </si>
  <si>
    <t>05.6.1</t>
  </si>
  <si>
    <t>Beni non durevoli per la casa</t>
  </si>
  <si>
    <t>05.6.2</t>
  </si>
  <si>
    <t>Servizi per la pulizia e la manutenzione della casa</t>
  </si>
  <si>
    <t>06.1.1</t>
  </si>
  <si>
    <t>06.1.2</t>
  </si>
  <si>
    <t>Altri prodotti medicali</t>
  </si>
  <si>
    <t>06.1.3</t>
  </si>
  <si>
    <t>Attrezzature ed apparecchi terapeutici</t>
  </si>
  <si>
    <t>06.2.1</t>
  </si>
  <si>
    <t>Servizi medici</t>
  </si>
  <si>
    <t>06.2.2</t>
  </si>
  <si>
    <t>06.2.3</t>
  </si>
  <si>
    <t>Servizi paramedici</t>
  </si>
  <si>
    <t>06.3.0</t>
  </si>
  <si>
    <t>07.1.1</t>
  </si>
  <si>
    <t>Automobili</t>
  </si>
  <si>
    <t>07.1.2</t>
  </si>
  <si>
    <t>07.1.3</t>
  </si>
  <si>
    <t>07.2.1</t>
  </si>
  <si>
    <t>Pezzi di ricambio e accessori per mezzi di trasporto privati</t>
  </si>
  <si>
    <t>07.2.2</t>
  </si>
  <si>
    <t>Carburanti e lubrificanti per mezzi di trasporto privati</t>
  </si>
  <si>
    <t>07.2.3</t>
  </si>
  <si>
    <t>07.2.4</t>
  </si>
  <si>
    <t>Altri servizi relativi ai mezzi di trasporto privati</t>
  </si>
  <si>
    <t>07.3.1</t>
  </si>
  <si>
    <t>Trasporto passeggeri su rotaia</t>
  </si>
  <si>
    <t>07.3.2</t>
  </si>
  <si>
    <t>Trasporto passeggeri su strada</t>
  </si>
  <si>
    <t>07.3.3</t>
  </si>
  <si>
    <t>Trasporto aereo passeggeri</t>
  </si>
  <si>
    <t>07.3.4</t>
  </si>
  <si>
    <t>Trasporto marittimo e per vie d'acqua interne</t>
  </si>
  <si>
    <t>07.3.5</t>
  </si>
  <si>
    <t>07.3.6</t>
  </si>
  <si>
    <t>Acquisto di altri servizi di trasporto</t>
  </si>
  <si>
    <t>08.1.0</t>
  </si>
  <si>
    <t>Servizi postali</t>
  </si>
  <si>
    <t>08.2.0</t>
  </si>
  <si>
    <t>Apparecchi telefonici e telefax</t>
  </si>
  <si>
    <t>08.3.0</t>
  </si>
  <si>
    <t>Servizi di telefonia e telefax</t>
  </si>
  <si>
    <t>09.1.1</t>
  </si>
  <si>
    <t>Apparecchi di ricezione, registrazione e riproduzione di suoni e immagini</t>
  </si>
  <si>
    <t>09.1.2</t>
  </si>
  <si>
    <t>Apparecchi fotografici e cinematografici e strumenti ottici</t>
  </si>
  <si>
    <t>09.1.3</t>
  </si>
  <si>
    <t>09.1.4</t>
  </si>
  <si>
    <t>Supporti di registrazione</t>
  </si>
  <si>
    <t>09.2.1</t>
  </si>
  <si>
    <t>Beni durevoli per ricreazione all'aperto</t>
  </si>
  <si>
    <t>09.2.2</t>
  </si>
  <si>
    <t>Strumenti musicali e beni durevoli per ricreazione al coperto</t>
  </si>
  <si>
    <t>09.3.1</t>
  </si>
  <si>
    <t>Giochi, giocattoli e hobby</t>
  </si>
  <si>
    <t>09.3.2</t>
  </si>
  <si>
    <t>Articoli sportivi, per campeggio e attività ricreative all'aperto</t>
  </si>
  <si>
    <t>09.3.3</t>
  </si>
  <si>
    <t>Articoli per giardinaggio, piante e fiori</t>
  </si>
  <si>
    <t>09.3.4</t>
  </si>
  <si>
    <t>Animali domestici e relativi prodotti</t>
  </si>
  <si>
    <t>09.3.5</t>
  </si>
  <si>
    <t>09.4.1</t>
  </si>
  <si>
    <t>Servizi ricreativi e sportivi</t>
  </si>
  <si>
    <t>09.4.2</t>
  </si>
  <si>
    <t>Servizi culturali</t>
  </si>
  <si>
    <t>09.4.3</t>
  </si>
  <si>
    <t>09.5.1</t>
  </si>
  <si>
    <t>Libri</t>
  </si>
  <si>
    <t>09.5.2</t>
  </si>
  <si>
    <t>Giornali e periodici</t>
  </si>
  <si>
    <t>09.5.4</t>
  </si>
  <si>
    <t>Articoli di cartoleria e materiale da disegno</t>
  </si>
  <si>
    <t>09.6.0</t>
  </si>
  <si>
    <t>Pacchetti vacanza</t>
  </si>
  <si>
    <t>10.1.0</t>
  </si>
  <si>
    <t>Scuola dell'infanzia ed istruzione primaria</t>
  </si>
  <si>
    <t>10.2.0</t>
  </si>
  <si>
    <t>Istruzione secondaria</t>
  </si>
  <si>
    <t>10.4.0</t>
  </si>
  <si>
    <t>Istruzione universitaria</t>
  </si>
  <si>
    <t>10.5.0</t>
  </si>
  <si>
    <t>Corsi d'istruzione e di formazione</t>
  </si>
  <si>
    <t>11.1.1</t>
  </si>
  <si>
    <t>Ristoranti, bar e simili</t>
  </si>
  <si>
    <t>11.1.2</t>
  </si>
  <si>
    <t>11.2.0</t>
  </si>
  <si>
    <t>Servizi di alloggio</t>
  </si>
  <si>
    <t>12.1.1</t>
  </si>
  <si>
    <t>Servizi di parrucchiere e trattamenti di bellezza</t>
  </si>
  <si>
    <t>12.1.2</t>
  </si>
  <si>
    <t>12.1.3</t>
  </si>
  <si>
    <t>Altri apparecchi non elettrici, articoli e prodotti per la cura della persona</t>
  </si>
  <si>
    <t>12.3.1</t>
  </si>
  <si>
    <t>Gioielleria ed orologeria</t>
  </si>
  <si>
    <t>12.3.2</t>
  </si>
  <si>
    <t>Altri effetti personali</t>
  </si>
  <si>
    <t>12.4.0</t>
  </si>
  <si>
    <t>Assistenza sociale</t>
  </si>
  <si>
    <t>12.5.3</t>
  </si>
  <si>
    <t>Servizi assicurativi connessi alla salute</t>
  </si>
  <si>
    <t>12.5.4</t>
  </si>
  <si>
    <t>12.6.2</t>
  </si>
  <si>
    <t>Altri servizi finanziari n.a.c.</t>
  </si>
  <si>
    <t>12.7.0</t>
  </si>
  <si>
    <t>Altri servizi n.a.c.</t>
  </si>
  <si>
    <t xml:space="preserve">STRUTTURA DI PONDERAZIONE PER CLASSE DI PRODOTTO </t>
  </si>
  <si>
    <t>12.5.2</t>
  </si>
  <si>
    <t>Servizi assicurativi connessi all'abitazione</t>
  </si>
  <si>
    <t>Giochi, lotterie e scommesse</t>
  </si>
  <si>
    <t>Indice nazionale per l'intera collettività (NIC)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</si>
</sst>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49" fontId="3" fillId="0" borderId="0" xfId="0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left"/>
    </xf>
    <xf numFmtId="164" fontId="3" fillId="0" borderId="2" xfId="1" applyNumberFormat="1" applyFont="1" applyFill="1" applyBorder="1" applyAlignment="1">
      <alignment horizontal="left"/>
    </xf>
    <xf numFmtId="164" fontId="3" fillId="0" borderId="2" xfId="1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vertical="center"/>
    </xf>
    <xf numFmtId="164" fontId="3" fillId="4" borderId="8" xfId="1" applyNumberFormat="1" applyFont="1" applyFill="1" applyBorder="1"/>
    <xf numFmtId="164" fontId="4" fillId="2" borderId="6" xfId="1" applyNumberFormat="1" applyFont="1" applyFill="1" applyBorder="1" applyAlignment="1">
      <alignment horizontal="right" vertical="center" indent="1"/>
    </xf>
    <xf numFmtId="164" fontId="3" fillId="0" borderId="2" xfId="1" applyNumberFormat="1" applyFont="1" applyFill="1" applyBorder="1" applyAlignment="1">
      <alignment horizontal="right"/>
    </xf>
    <xf numFmtId="164" fontId="4" fillId="3" borderId="10" xfId="1" applyNumberFormat="1" applyFont="1" applyFill="1" applyBorder="1" applyAlignment="1">
      <alignment vertical="center"/>
    </xf>
    <xf numFmtId="164" fontId="4" fillId="3" borderId="10" xfId="1" applyNumberFormat="1" applyFont="1" applyFill="1" applyBorder="1" applyAlignment="1">
      <alignment horizontal="right" vertical="center"/>
    </xf>
    <xf numFmtId="164" fontId="4" fillId="2" borderId="9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164" fontId="4" fillId="0" borderId="1" xfId="1" applyNumberFormat="1" applyFont="1" applyFill="1" applyBorder="1"/>
    <xf numFmtId="49" fontId="4" fillId="2" borderId="12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3" borderId="13" xfId="0" applyNumberFormat="1" applyFont="1" applyFill="1" applyBorder="1" applyAlignment="1">
      <alignment horizontal="center"/>
    </xf>
    <xf numFmtId="0" fontId="5" fillId="3" borderId="14" xfId="0" applyNumberFormat="1" applyFont="1" applyFill="1" applyBorder="1" applyAlignment="1">
      <alignment horizontal="center"/>
    </xf>
    <xf numFmtId="0" fontId="5" fillId="3" borderId="15" xfId="0" applyNumberFormat="1" applyFont="1" applyFill="1" applyBorder="1" applyAlignment="1">
      <alignment horizontal="center"/>
    </xf>
    <xf numFmtId="0" fontId="5" fillId="3" borderId="16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3" borderId="17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76200</xdr:colOff>
      <xdr:row>0</xdr:row>
      <xdr:rowOff>304800</xdr:rowOff>
    </xdr:to>
    <xdr:pic>
      <xdr:nvPicPr>
        <xdr:cNvPr id="4169" name="Picture 10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8"/>
  <sheetViews>
    <sheetView tabSelected="1" topLeftCell="A61" workbookViewId="0">
      <selection activeCell="C39" sqref="C39"/>
    </sheetView>
  </sheetViews>
  <sheetFormatPr defaultColWidth="9.140625" defaultRowHeight="12.75" x14ac:dyDescent="0.2"/>
  <cols>
    <col min="1" max="1" width="12.140625" style="8" customWidth="1"/>
    <col min="2" max="2" width="63.85546875" style="5" customWidth="1"/>
    <col min="3" max="3" width="11.140625" style="25" bestFit="1" customWidth="1"/>
    <col min="4" max="16384" width="9.140625" style="1"/>
  </cols>
  <sheetData>
    <row r="1" spans="1:3" ht="30" customHeight="1" x14ac:dyDescent="0.2">
      <c r="A1" s="13"/>
      <c r="B1" s="14"/>
      <c r="C1" s="19"/>
    </row>
    <row r="2" spans="1:3" s="2" customFormat="1" ht="15.75" customHeight="1" x14ac:dyDescent="0.25">
      <c r="A2" s="29" t="s">
        <v>229</v>
      </c>
      <c r="B2" s="30"/>
      <c r="C2" s="31"/>
    </row>
    <row r="3" spans="1:3" s="2" customFormat="1" ht="15.75" customHeight="1" x14ac:dyDescent="0.25">
      <c r="A3" s="32" t="s">
        <v>233</v>
      </c>
      <c r="B3" s="33"/>
      <c r="C3" s="34"/>
    </row>
    <row r="4" spans="1:3" s="3" customFormat="1" ht="21.75" customHeight="1" x14ac:dyDescent="0.2">
      <c r="A4" s="9" t="s">
        <v>27</v>
      </c>
      <c r="B4" s="10" t="s">
        <v>48</v>
      </c>
      <c r="C4" s="20" t="s">
        <v>3</v>
      </c>
    </row>
    <row r="5" spans="1:3" x14ac:dyDescent="0.2">
      <c r="A5" s="7" t="s">
        <v>49</v>
      </c>
      <c r="B5" s="6" t="s">
        <v>50</v>
      </c>
      <c r="C5" s="21">
        <v>29729</v>
      </c>
    </row>
    <row r="6" spans="1:3" x14ac:dyDescent="0.2">
      <c r="A6" s="7" t="s">
        <v>51</v>
      </c>
      <c r="B6" s="6" t="s">
        <v>52</v>
      </c>
      <c r="C6" s="21">
        <v>37814</v>
      </c>
    </row>
    <row r="7" spans="1:3" x14ac:dyDescent="0.2">
      <c r="A7" s="7" t="s">
        <v>53</v>
      </c>
      <c r="B7" s="6" t="s">
        <v>54</v>
      </c>
      <c r="C7" s="21">
        <v>11712</v>
      </c>
    </row>
    <row r="8" spans="1:3" x14ac:dyDescent="0.2">
      <c r="A8" s="7" t="s">
        <v>55</v>
      </c>
      <c r="B8" s="6" t="s">
        <v>56</v>
      </c>
      <c r="C8" s="21">
        <v>23733</v>
      </c>
    </row>
    <row r="9" spans="1:3" x14ac:dyDescent="0.2">
      <c r="A9" s="7" t="s">
        <v>57</v>
      </c>
      <c r="B9" s="6" t="s">
        <v>58</v>
      </c>
      <c r="C9" s="21">
        <v>6147</v>
      </c>
    </row>
    <row r="10" spans="1:3" x14ac:dyDescent="0.2">
      <c r="A10" s="7" t="s">
        <v>59</v>
      </c>
      <c r="B10" s="6" t="s">
        <v>60</v>
      </c>
      <c r="C10" s="21">
        <v>13956</v>
      </c>
    </row>
    <row r="11" spans="1:3" x14ac:dyDescent="0.2">
      <c r="A11" s="7" t="s">
        <v>61</v>
      </c>
      <c r="B11" s="6" t="s">
        <v>62</v>
      </c>
      <c r="C11" s="21">
        <v>23030</v>
      </c>
    </row>
    <row r="12" spans="1:3" x14ac:dyDescent="0.2">
      <c r="A12" s="7" t="s">
        <v>63</v>
      </c>
      <c r="B12" s="6" t="s">
        <v>64</v>
      </c>
      <c r="C12" s="21">
        <v>7858</v>
      </c>
    </row>
    <row r="13" spans="1:3" x14ac:dyDescent="0.2">
      <c r="A13" s="7" t="s">
        <v>65</v>
      </c>
      <c r="B13" s="6" t="s">
        <v>66</v>
      </c>
      <c r="C13" s="21">
        <v>3068</v>
      </c>
    </row>
    <row r="14" spans="1:3" x14ac:dyDescent="0.2">
      <c r="A14" s="7" t="s">
        <v>67</v>
      </c>
      <c r="B14" s="6" t="s">
        <v>68</v>
      </c>
      <c r="C14" s="21">
        <v>5108</v>
      </c>
    </row>
    <row r="15" spans="1:3" x14ac:dyDescent="0.2">
      <c r="A15" s="7" t="s">
        <v>69</v>
      </c>
      <c r="B15" s="15" t="s">
        <v>70</v>
      </c>
      <c r="C15" s="21">
        <v>9135</v>
      </c>
    </row>
    <row r="16" spans="1:3" x14ac:dyDescent="0.2">
      <c r="A16" s="11" t="s">
        <v>28</v>
      </c>
      <c r="B16" s="18" t="s">
        <v>13</v>
      </c>
      <c r="C16" s="22">
        <f>SUM(C5:C15)</f>
        <v>171290</v>
      </c>
    </row>
    <row r="17" spans="1:3" x14ac:dyDescent="0.2">
      <c r="A17" s="17" t="s">
        <v>71</v>
      </c>
      <c r="B17" s="16" t="s">
        <v>72</v>
      </c>
      <c r="C17" s="21">
        <v>1299</v>
      </c>
    </row>
    <row r="18" spans="1:3" x14ac:dyDescent="0.2">
      <c r="A18" s="7" t="s">
        <v>73</v>
      </c>
      <c r="B18" s="6" t="s">
        <v>74</v>
      </c>
      <c r="C18" s="21">
        <v>5275</v>
      </c>
    </row>
    <row r="19" spans="1:3" x14ac:dyDescent="0.2">
      <c r="A19" s="7" t="s">
        <v>75</v>
      </c>
      <c r="B19" s="6" t="s">
        <v>76</v>
      </c>
      <c r="C19" s="21">
        <v>3027</v>
      </c>
    </row>
    <row r="20" spans="1:3" x14ac:dyDescent="0.2">
      <c r="A20" s="7" t="s">
        <v>77</v>
      </c>
      <c r="B20" s="6" t="s">
        <v>78</v>
      </c>
      <c r="C20" s="21">
        <v>20511</v>
      </c>
    </row>
    <row r="21" spans="1:3" x14ac:dyDescent="0.2">
      <c r="A21" s="11" t="s">
        <v>29</v>
      </c>
      <c r="B21" s="12" t="s">
        <v>7</v>
      </c>
      <c r="C21" s="22">
        <f>SUM(C17:C20)</f>
        <v>30112</v>
      </c>
    </row>
    <row r="22" spans="1:3" x14ac:dyDescent="0.2">
      <c r="A22" s="7" t="s">
        <v>79</v>
      </c>
      <c r="B22" s="6" t="s">
        <v>80</v>
      </c>
      <c r="C22" s="21">
        <v>45669</v>
      </c>
    </row>
    <row r="23" spans="1:3" x14ac:dyDescent="0.2">
      <c r="A23" s="7" t="s">
        <v>81</v>
      </c>
      <c r="B23" s="6" t="s">
        <v>82</v>
      </c>
      <c r="C23" s="21">
        <v>1917</v>
      </c>
    </row>
    <row r="24" spans="1:3" x14ac:dyDescent="0.2">
      <c r="A24" s="7" t="s">
        <v>83</v>
      </c>
      <c r="B24" s="6" t="s">
        <v>84</v>
      </c>
      <c r="C24" s="21">
        <v>2931</v>
      </c>
    </row>
    <row r="25" spans="1:3" s="4" customFormat="1" x14ac:dyDescent="0.2">
      <c r="A25" s="7" t="s">
        <v>85</v>
      </c>
      <c r="B25" s="6" t="s">
        <v>86</v>
      </c>
      <c r="C25" s="21">
        <v>8630</v>
      </c>
    </row>
    <row r="26" spans="1:3" x14ac:dyDescent="0.2">
      <c r="A26" s="7" t="s">
        <v>87</v>
      </c>
      <c r="B26" s="6" t="s">
        <v>88</v>
      </c>
      <c r="C26" s="21">
        <v>204</v>
      </c>
    </row>
    <row r="27" spans="1:3" x14ac:dyDescent="0.2">
      <c r="A27" s="11" t="s">
        <v>30</v>
      </c>
      <c r="B27" s="12" t="s">
        <v>9</v>
      </c>
      <c r="C27" s="22">
        <f>SUM(C22:C26)</f>
        <v>59351</v>
      </c>
    </row>
    <row r="28" spans="1:3" x14ac:dyDescent="0.2">
      <c r="A28" s="7" t="s">
        <v>89</v>
      </c>
      <c r="B28" s="6" t="s">
        <v>41</v>
      </c>
      <c r="C28" s="21">
        <v>27844</v>
      </c>
    </row>
    <row r="29" spans="1:3" x14ac:dyDescent="0.2">
      <c r="A29" s="7" t="s">
        <v>90</v>
      </c>
      <c r="B29" s="6" t="s">
        <v>17</v>
      </c>
      <c r="C29" s="21">
        <v>830</v>
      </c>
    </row>
    <row r="30" spans="1:3" x14ac:dyDescent="0.2">
      <c r="A30" s="7" t="s">
        <v>91</v>
      </c>
      <c r="B30" s="6" t="s">
        <v>92</v>
      </c>
      <c r="C30" s="21">
        <v>7882</v>
      </c>
    </row>
    <row r="31" spans="1:3" x14ac:dyDescent="0.2">
      <c r="A31" s="7" t="s">
        <v>93</v>
      </c>
      <c r="B31" s="6" t="s">
        <v>18</v>
      </c>
      <c r="C31" s="21">
        <v>2750</v>
      </c>
    </row>
    <row r="32" spans="1:3" x14ac:dyDescent="0.2">
      <c r="A32" s="7" t="s">
        <v>94</v>
      </c>
      <c r="B32" s="6" t="s">
        <v>42</v>
      </c>
      <c r="C32" s="21">
        <v>5983</v>
      </c>
    </row>
    <row r="33" spans="1:3" x14ac:dyDescent="0.2">
      <c r="A33" s="7" t="s">
        <v>95</v>
      </c>
      <c r="B33" s="6" t="s">
        <v>19</v>
      </c>
      <c r="C33" s="21">
        <v>3593</v>
      </c>
    </row>
    <row r="34" spans="1:3" x14ac:dyDescent="0.2">
      <c r="A34" s="7" t="s">
        <v>96</v>
      </c>
      <c r="B34" s="6" t="s">
        <v>97</v>
      </c>
      <c r="C34" s="21">
        <v>10490</v>
      </c>
    </row>
    <row r="35" spans="1:3" x14ac:dyDescent="0.2">
      <c r="A35" s="7" t="s">
        <v>98</v>
      </c>
      <c r="B35" s="6" t="s">
        <v>5</v>
      </c>
      <c r="C35" s="21">
        <v>28870</v>
      </c>
    </row>
    <row r="36" spans="1:3" x14ac:dyDescent="0.2">
      <c r="A36" s="7" t="s">
        <v>99</v>
      </c>
      <c r="B36" s="6" t="s">
        <v>100</v>
      </c>
      <c r="C36" s="21">
        <v>27249</v>
      </c>
    </row>
    <row r="37" spans="1:3" x14ac:dyDescent="0.2">
      <c r="A37" s="7" t="s">
        <v>101</v>
      </c>
      <c r="B37" s="6" t="s">
        <v>43</v>
      </c>
      <c r="C37" s="21">
        <v>627</v>
      </c>
    </row>
    <row r="38" spans="1:3" x14ac:dyDescent="0.2">
      <c r="A38" s="7" t="s">
        <v>102</v>
      </c>
      <c r="B38" s="6" t="s">
        <v>103</v>
      </c>
      <c r="C38" s="21">
        <v>2765</v>
      </c>
    </row>
    <row r="39" spans="1:3" x14ac:dyDescent="0.2">
      <c r="A39" s="11" t="s">
        <v>31</v>
      </c>
      <c r="B39" s="12" t="s">
        <v>40</v>
      </c>
      <c r="C39" s="22">
        <f>SUM(C28:C38)</f>
        <v>118883</v>
      </c>
    </row>
    <row r="40" spans="1:3" x14ac:dyDescent="0.2">
      <c r="A40" s="7" t="s">
        <v>104</v>
      </c>
      <c r="B40" s="6" t="s">
        <v>105</v>
      </c>
      <c r="C40" s="21">
        <v>23367</v>
      </c>
    </row>
    <row r="41" spans="1:3" x14ac:dyDescent="0.2">
      <c r="A41" s="7" t="s">
        <v>106</v>
      </c>
      <c r="B41" s="6" t="s">
        <v>107</v>
      </c>
      <c r="C41" s="21">
        <v>357</v>
      </c>
    </row>
    <row r="42" spans="1:3" x14ac:dyDescent="0.2">
      <c r="A42" s="7" t="s">
        <v>108</v>
      </c>
      <c r="B42" s="6" t="s">
        <v>20</v>
      </c>
      <c r="C42" s="21">
        <v>192</v>
      </c>
    </row>
    <row r="43" spans="1:3" x14ac:dyDescent="0.2">
      <c r="A43" s="7" t="s">
        <v>109</v>
      </c>
      <c r="B43" s="6" t="s">
        <v>110</v>
      </c>
      <c r="C43" s="21">
        <v>3170</v>
      </c>
    </row>
    <row r="44" spans="1:3" x14ac:dyDescent="0.2">
      <c r="A44" s="7" t="s">
        <v>111</v>
      </c>
      <c r="B44" s="6" t="s">
        <v>112</v>
      </c>
      <c r="C44" s="21">
        <v>5876</v>
      </c>
    </row>
    <row r="45" spans="1:3" x14ac:dyDescent="0.2">
      <c r="A45" s="7" t="s">
        <v>113</v>
      </c>
      <c r="B45" s="6" t="s">
        <v>114</v>
      </c>
      <c r="C45" s="21">
        <v>2553</v>
      </c>
    </row>
    <row r="46" spans="1:3" x14ac:dyDescent="0.2">
      <c r="A46" s="7" t="s">
        <v>115</v>
      </c>
      <c r="B46" s="6" t="s">
        <v>21</v>
      </c>
      <c r="C46" s="21">
        <v>166</v>
      </c>
    </row>
    <row r="47" spans="1:3" s="4" customFormat="1" x14ac:dyDescent="0.2">
      <c r="A47" s="7" t="s">
        <v>116</v>
      </c>
      <c r="B47" s="6" t="s">
        <v>117</v>
      </c>
      <c r="C47" s="21">
        <v>5399</v>
      </c>
    </row>
    <row r="48" spans="1:3" x14ac:dyDescent="0.2">
      <c r="A48" s="7" t="s">
        <v>118</v>
      </c>
      <c r="B48" s="6" t="s">
        <v>119</v>
      </c>
      <c r="C48" s="21">
        <v>129</v>
      </c>
    </row>
    <row r="49" spans="1:3" x14ac:dyDescent="0.2">
      <c r="A49" s="7" t="s">
        <v>120</v>
      </c>
      <c r="B49" s="6" t="s">
        <v>121</v>
      </c>
      <c r="C49" s="21">
        <v>3416</v>
      </c>
    </row>
    <row r="50" spans="1:3" x14ac:dyDescent="0.2">
      <c r="A50" s="7" t="s">
        <v>122</v>
      </c>
      <c r="B50" s="6" t="s">
        <v>123</v>
      </c>
      <c r="C50" s="21">
        <v>11306</v>
      </c>
    </row>
    <row r="51" spans="1:3" x14ac:dyDescent="0.2">
      <c r="A51" s="7" t="s">
        <v>124</v>
      </c>
      <c r="B51" s="6" t="s">
        <v>125</v>
      </c>
      <c r="C51" s="21">
        <v>12510</v>
      </c>
    </row>
    <row r="52" spans="1:3" x14ac:dyDescent="0.2">
      <c r="A52" s="11" t="s">
        <v>32</v>
      </c>
      <c r="B52" s="12" t="s">
        <v>10</v>
      </c>
      <c r="C52" s="22">
        <f>SUM(C40:C51)</f>
        <v>68441</v>
      </c>
    </row>
    <row r="53" spans="1:3" x14ac:dyDescent="0.2">
      <c r="A53" s="7" t="s">
        <v>126</v>
      </c>
      <c r="B53" s="6" t="s">
        <v>22</v>
      </c>
      <c r="C53" s="21">
        <v>17107</v>
      </c>
    </row>
    <row r="54" spans="1:3" x14ac:dyDescent="0.2">
      <c r="A54" s="7" t="s">
        <v>127</v>
      </c>
      <c r="B54" s="6" t="s">
        <v>128</v>
      </c>
      <c r="C54" s="21">
        <v>1134</v>
      </c>
    </row>
    <row r="55" spans="1:3" x14ac:dyDescent="0.2">
      <c r="A55" s="7" t="s">
        <v>129</v>
      </c>
      <c r="B55" s="6" t="s">
        <v>130</v>
      </c>
      <c r="C55" s="21">
        <v>2434</v>
      </c>
    </row>
    <row r="56" spans="1:3" x14ac:dyDescent="0.2">
      <c r="A56" s="7" t="s">
        <v>131</v>
      </c>
      <c r="B56" s="6" t="s">
        <v>132</v>
      </c>
      <c r="C56" s="21">
        <v>20771</v>
      </c>
    </row>
    <row r="57" spans="1:3" x14ac:dyDescent="0.2">
      <c r="A57" s="7" t="s">
        <v>133</v>
      </c>
      <c r="B57" s="6" t="s">
        <v>44</v>
      </c>
      <c r="C57" s="21">
        <v>9973</v>
      </c>
    </row>
    <row r="58" spans="1:3" s="4" customFormat="1" x14ac:dyDescent="0.2">
      <c r="A58" s="7" t="s">
        <v>134</v>
      </c>
      <c r="B58" s="6" t="s">
        <v>135</v>
      </c>
      <c r="C58" s="21">
        <v>15147</v>
      </c>
    </row>
    <row r="59" spans="1:3" x14ac:dyDescent="0.2">
      <c r="A59" s="7" t="s">
        <v>136</v>
      </c>
      <c r="B59" s="6" t="s">
        <v>2</v>
      </c>
      <c r="C59" s="21">
        <v>14718</v>
      </c>
    </row>
    <row r="60" spans="1:3" x14ac:dyDescent="0.2">
      <c r="A60" s="11" t="s">
        <v>33</v>
      </c>
      <c r="B60" s="12" t="s">
        <v>11</v>
      </c>
      <c r="C60" s="22">
        <f>SUM(C53:C59)</f>
        <v>81284</v>
      </c>
    </row>
    <row r="61" spans="1:3" x14ac:dyDescent="0.2">
      <c r="A61" s="7" t="s">
        <v>137</v>
      </c>
      <c r="B61" s="6" t="s">
        <v>138</v>
      </c>
      <c r="C61" s="21">
        <v>34986</v>
      </c>
    </row>
    <row r="62" spans="1:3" x14ac:dyDescent="0.2">
      <c r="A62" s="7" t="s">
        <v>139</v>
      </c>
      <c r="B62" s="6" t="s">
        <v>23</v>
      </c>
      <c r="C62" s="21">
        <v>1991</v>
      </c>
    </row>
    <row r="63" spans="1:3" x14ac:dyDescent="0.2">
      <c r="A63" s="7" t="s">
        <v>140</v>
      </c>
      <c r="B63" s="6" t="s">
        <v>24</v>
      </c>
      <c r="C63" s="21">
        <v>709</v>
      </c>
    </row>
    <row r="64" spans="1:3" x14ac:dyDescent="0.2">
      <c r="A64" s="7" t="s">
        <v>141</v>
      </c>
      <c r="B64" s="6" t="s">
        <v>142</v>
      </c>
      <c r="C64" s="21">
        <v>6676</v>
      </c>
    </row>
    <row r="65" spans="1:3" x14ac:dyDescent="0.2">
      <c r="A65" s="7" t="s">
        <v>143</v>
      </c>
      <c r="B65" s="6" t="s">
        <v>144</v>
      </c>
      <c r="C65" s="21">
        <v>47450</v>
      </c>
    </row>
    <row r="66" spans="1:3" s="4" customFormat="1" x14ac:dyDescent="0.2">
      <c r="A66" s="7" t="s">
        <v>145</v>
      </c>
      <c r="B66" s="6" t="s">
        <v>45</v>
      </c>
      <c r="C66" s="21">
        <v>28449</v>
      </c>
    </row>
    <row r="67" spans="1:3" x14ac:dyDescent="0.2">
      <c r="A67" s="7" t="s">
        <v>146</v>
      </c>
      <c r="B67" s="6" t="s">
        <v>147</v>
      </c>
      <c r="C67" s="21">
        <v>10637</v>
      </c>
    </row>
    <row r="68" spans="1:3" x14ac:dyDescent="0.2">
      <c r="A68" s="7" t="s">
        <v>148</v>
      </c>
      <c r="B68" s="6" t="s">
        <v>149</v>
      </c>
      <c r="C68" s="21">
        <v>4207</v>
      </c>
    </row>
    <row r="69" spans="1:3" x14ac:dyDescent="0.2">
      <c r="A69" s="7" t="s">
        <v>150</v>
      </c>
      <c r="B69" s="6" t="s">
        <v>151</v>
      </c>
      <c r="C69" s="21">
        <v>3940</v>
      </c>
    </row>
    <row r="70" spans="1:3" x14ac:dyDescent="0.2">
      <c r="A70" s="7" t="s">
        <v>152</v>
      </c>
      <c r="B70" s="6" t="s">
        <v>153</v>
      </c>
      <c r="C70" s="21">
        <v>8056</v>
      </c>
    </row>
    <row r="71" spans="1:3" x14ac:dyDescent="0.2">
      <c r="A71" s="7" t="s">
        <v>154</v>
      </c>
      <c r="B71" s="6" t="s">
        <v>155</v>
      </c>
      <c r="C71" s="21">
        <v>1270</v>
      </c>
    </row>
    <row r="72" spans="1:3" x14ac:dyDescent="0.2">
      <c r="A72" s="7" t="s">
        <v>156</v>
      </c>
      <c r="B72" s="6" t="s">
        <v>25</v>
      </c>
      <c r="C72" s="21">
        <v>2916</v>
      </c>
    </row>
    <row r="73" spans="1:3" x14ac:dyDescent="0.2">
      <c r="A73" s="7" t="s">
        <v>157</v>
      </c>
      <c r="B73" s="6" t="s">
        <v>158</v>
      </c>
      <c r="C73" s="21">
        <v>979</v>
      </c>
    </row>
    <row r="74" spans="1:3" x14ac:dyDescent="0.2">
      <c r="A74" s="11" t="s">
        <v>34</v>
      </c>
      <c r="B74" s="12" t="s">
        <v>15</v>
      </c>
      <c r="C74" s="22">
        <f>SUM(C61:C73)</f>
        <v>152266</v>
      </c>
    </row>
    <row r="75" spans="1:3" x14ac:dyDescent="0.2">
      <c r="A75" s="7" t="s">
        <v>159</v>
      </c>
      <c r="B75" s="6" t="s">
        <v>160</v>
      </c>
      <c r="C75" s="21">
        <v>590</v>
      </c>
    </row>
    <row r="76" spans="1:3" x14ac:dyDescent="0.2">
      <c r="A76" s="7" t="s">
        <v>161</v>
      </c>
      <c r="B76" s="6" t="s">
        <v>162</v>
      </c>
      <c r="C76" s="21">
        <v>6540</v>
      </c>
    </row>
    <row r="77" spans="1:3" s="4" customFormat="1" x14ac:dyDescent="0.2">
      <c r="A77" s="7" t="s">
        <v>163</v>
      </c>
      <c r="B77" s="6" t="s">
        <v>164</v>
      </c>
      <c r="C77" s="21">
        <v>12006</v>
      </c>
    </row>
    <row r="78" spans="1:3" s="4" customFormat="1" x14ac:dyDescent="0.2">
      <c r="A78" s="11" t="s">
        <v>35</v>
      </c>
      <c r="B78" s="12" t="s">
        <v>8</v>
      </c>
      <c r="C78" s="22">
        <f>SUM(C75:C77)</f>
        <v>19136</v>
      </c>
    </row>
    <row r="79" spans="1:3" x14ac:dyDescent="0.2">
      <c r="A79" s="7" t="s">
        <v>165</v>
      </c>
      <c r="B79" s="6" t="s">
        <v>166</v>
      </c>
      <c r="C79" s="21">
        <v>4412</v>
      </c>
    </row>
    <row r="80" spans="1:3" x14ac:dyDescent="0.2">
      <c r="A80" s="7" t="s">
        <v>167</v>
      </c>
      <c r="B80" s="6" t="s">
        <v>168</v>
      </c>
      <c r="C80" s="21">
        <v>243</v>
      </c>
    </row>
    <row r="81" spans="1:3" x14ac:dyDescent="0.2">
      <c r="A81" s="7" t="s">
        <v>169</v>
      </c>
      <c r="B81" s="6" t="s">
        <v>14</v>
      </c>
      <c r="C81" s="21">
        <v>4074</v>
      </c>
    </row>
    <row r="82" spans="1:3" x14ac:dyDescent="0.2">
      <c r="A82" s="7" t="s">
        <v>170</v>
      </c>
      <c r="B82" s="6" t="s">
        <v>171</v>
      </c>
      <c r="C82" s="21">
        <v>1121</v>
      </c>
    </row>
    <row r="83" spans="1:3" x14ac:dyDescent="0.2">
      <c r="A83" s="7" t="s">
        <v>172</v>
      </c>
      <c r="B83" s="6" t="s">
        <v>173</v>
      </c>
      <c r="C83" s="21">
        <v>2605</v>
      </c>
    </row>
    <row r="84" spans="1:3" x14ac:dyDescent="0.2">
      <c r="A84" s="7" t="s">
        <v>174</v>
      </c>
      <c r="B84" s="6" t="s">
        <v>175</v>
      </c>
      <c r="C84" s="21">
        <v>700</v>
      </c>
    </row>
    <row r="85" spans="1:3" x14ac:dyDescent="0.2">
      <c r="A85" s="7" t="s">
        <v>176</v>
      </c>
      <c r="B85" s="6" t="s">
        <v>177</v>
      </c>
      <c r="C85" s="21">
        <v>3804</v>
      </c>
    </row>
    <row r="86" spans="1:3" x14ac:dyDescent="0.2">
      <c r="A86" s="7" t="s">
        <v>178</v>
      </c>
      <c r="B86" s="6" t="s">
        <v>179</v>
      </c>
      <c r="C86" s="21">
        <v>1791</v>
      </c>
    </row>
    <row r="87" spans="1:3" x14ac:dyDescent="0.2">
      <c r="A87" s="7" t="s">
        <v>180</v>
      </c>
      <c r="B87" s="6" t="s">
        <v>181</v>
      </c>
      <c r="C87" s="21">
        <v>3705</v>
      </c>
    </row>
    <row r="88" spans="1:3" x14ac:dyDescent="0.2">
      <c r="A88" s="7" t="s">
        <v>182</v>
      </c>
      <c r="B88" s="6" t="s">
        <v>183</v>
      </c>
      <c r="C88" s="21">
        <v>6726</v>
      </c>
    </row>
    <row r="89" spans="1:3" x14ac:dyDescent="0.2">
      <c r="A89" s="7" t="s">
        <v>184</v>
      </c>
      <c r="B89" s="6" t="s">
        <v>26</v>
      </c>
      <c r="C89" s="21">
        <v>1620</v>
      </c>
    </row>
    <row r="90" spans="1:3" x14ac:dyDescent="0.2">
      <c r="A90" s="7" t="s">
        <v>185</v>
      </c>
      <c r="B90" s="6" t="s">
        <v>186</v>
      </c>
      <c r="C90" s="21">
        <v>5327</v>
      </c>
    </row>
    <row r="91" spans="1:3" x14ac:dyDescent="0.2">
      <c r="A91" s="7" t="s">
        <v>187</v>
      </c>
      <c r="B91" s="6" t="s">
        <v>188</v>
      </c>
      <c r="C91" s="21">
        <v>5710</v>
      </c>
    </row>
    <row r="92" spans="1:3" x14ac:dyDescent="0.2">
      <c r="A92" s="7" t="s">
        <v>189</v>
      </c>
      <c r="B92" s="6" t="s">
        <v>232</v>
      </c>
      <c r="C92" s="21">
        <v>19182</v>
      </c>
    </row>
    <row r="93" spans="1:3" x14ac:dyDescent="0.2">
      <c r="A93" s="7" t="s">
        <v>190</v>
      </c>
      <c r="B93" s="6" t="s">
        <v>191</v>
      </c>
      <c r="C93" s="21">
        <v>3121</v>
      </c>
    </row>
    <row r="94" spans="1:3" x14ac:dyDescent="0.2">
      <c r="A94" s="7" t="s">
        <v>192</v>
      </c>
      <c r="B94" s="6" t="s">
        <v>193</v>
      </c>
      <c r="C94" s="21">
        <v>2510</v>
      </c>
    </row>
    <row r="95" spans="1:3" s="4" customFormat="1" x14ac:dyDescent="0.2">
      <c r="A95" s="7" t="s">
        <v>194</v>
      </c>
      <c r="B95" s="6" t="s">
        <v>195</v>
      </c>
      <c r="C95" s="21">
        <v>3669</v>
      </c>
    </row>
    <row r="96" spans="1:3" x14ac:dyDescent="0.2">
      <c r="A96" s="7" t="s">
        <v>196</v>
      </c>
      <c r="B96" s="6" t="s">
        <v>197</v>
      </c>
      <c r="C96" s="21">
        <v>4304</v>
      </c>
    </row>
    <row r="97" spans="1:3" x14ac:dyDescent="0.2">
      <c r="A97" s="11" t="s">
        <v>36</v>
      </c>
      <c r="B97" s="12" t="s">
        <v>12</v>
      </c>
      <c r="C97" s="22">
        <f>SUM(C79:C96)</f>
        <v>74624</v>
      </c>
    </row>
    <row r="98" spans="1:3" x14ac:dyDescent="0.2">
      <c r="A98" s="7" t="s">
        <v>198</v>
      </c>
      <c r="B98" s="6" t="s">
        <v>199</v>
      </c>
      <c r="C98" s="21">
        <v>2832</v>
      </c>
    </row>
    <row r="99" spans="1:3" x14ac:dyDescent="0.2">
      <c r="A99" s="7" t="s">
        <v>200</v>
      </c>
      <c r="B99" s="6" t="s">
        <v>201</v>
      </c>
      <c r="C99" s="21">
        <v>1460</v>
      </c>
    </row>
    <row r="100" spans="1:3" x14ac:dyDescent="0.2">
      <c r="A100" s="7" t="s">
        <v>202</v>
      </c>
      <c r="B100" s="6" t="s">
        <v>203</v>
      </c>
      <c r="C100" s="21">
        <v>3325</v>
      </c>
    </row>
    <row r="101" spans="1:3" x14ac:dyDescent="0.2">
      <c r="A101" s="7" t="s">
        <v>204</v>
      </c>
      <c r="B101" s="6" t="s">
        <v>205</v>
      </c>
      <c r="C101" s="21">
        <v>1593</v>
      </c>
    </row>
    <row r="102" spans="1:3" x14ac:dyDescent="0.2">
      <c r="A102" s="11" t="s">
        <v>37</v>
      </c>
      <c r="B102" s="12" t="s">
        <v>6</v>
      </c>
      <c r="C102" s="22">
        <f>SUM(C98:C101)</f>
        <v>9210</v>
      </c>
    </row>
    <row r="103" spans="1:3" x14ac:dyDescent="0.2">
      <c r="A103" s="7" t="s">
        <v>206</v>
      </c>
      <c r="B103" s="6" t="s">
        <v>207</v>
      </c>
      <c r="C103" s="21">
        <v>86743</v>
      </c>
    </row>
    <row r="104" spans="1:3" x14ac:dyDescent="0.2">
      <c r="A104" s="7" t="s">
        <v>208</v>
      </c>
      <c r="B104" s="6" t="s">
        <v>46</v>
      </c>
      <c r="C104" s="21">
        <v>2773</v>
      </c>
    </row>
    <row r="105" spans="1:3" x14ac:dyDescent="0.2">
      <c r="A105" s="7" t="s">
        <v>209</v>
      </c>
      <c r="B105" s="6" t="s">
        <v>210</v>
      </c>
      <c r="C105" s="21">
        <v>29991</v>
      </c>
    </row>
    <row r="106" spans="1:3" x14ac:dyDescent="0.2">
      <c r="A106" s="11" t="s">
        <v>38</v>
      </c>
      <c r="B106" s="12" t="s">
        <v>1</v>
      </c>
      <c r="C106" s="22">
        <f>SUM(C103:C105)</f>
        <v>119507</v>
      </c>
    </row>
    <row r="107" spans="1:3" x14ac:dyDescent="0.2">
      <c r="A107" s="7" t="s">
        <v>211</v>
      </c>
      <c r="B107" s="6" t="s">
        <v>212</v>
      </c>
      <c r="C107" s="21">
        <v>16059</v>
      </c>
    </row>
    <row r="108" spans="1:3" x14ac:dyDescent="0.2">
      <c r="A108" s="7" t="s">
        <v>213</v>
      </c>
      <c r="B108" s="6" t="s">
        <v>47</v>
      </c>
      <c r="C108" s="21">
        <v>388</v>
      </c>
    </row>
    <row r="109" spans="1:3" x14ac:dyDescent="0.2">
      <c r="A109" s="7" t="s">
        <v>214</v>
      </c>
      <c r="B109" s="6" t="s">
        <v>215</v>
      </c>
      <c r="C109" s="21">
        <v>12104</v>
      </c>
    </row>
    <row r="110" spans="1:3" x14ac:dyDescent="0.2">
      <c r="A110" s="7" t="s">
        <v>216</v>
      </c>
      <c r="B110" s="6" t="s">
        <v>217</v>
      </c>
      <c r="C110" s="21">
        <v>5182</v>
      </c>
    </row>
    <row r="111" spans="1:3" x14ac:dyDescent="0.2">
      <c r="A111" s="7" t="s">
        <v>218</v>
      </c>
      <c r="B111" s="6" t="s">
        <v>219</v>
      </c>
      <c r="C111" s="21">
        <v>8256</v>
      </c>
    </row>
    <row r="112" spans="1:3" x14ac:dyDescent="0.2">
      <c r="A112" s="7" t="s">
        <v>220</v>
      </c>
      <c r="B112" s="6" t="s">
        <v>221</v>
      </c>
      <c r="C112" s="21">
        <v>7393</v>
      </c>
    </row>
    <row r="113" spans="1:3" x14ac:dyDescent="0.2">
      <c r="A113" s="7" t="s">
        <v>230</v>
      </c>
      <c r="B113" s="6" t="s">
        <v>231</v>
      </c>
      <c r="C113" s="21">
        <v>460</v>
      </c>
    </row>
    <row r="114" spans="1:3" x14ac:dyDescent="0.2">
      <c r="A114" s="7" t="s">
        <v>222</v>
      </c>
      <c r="B114" s="6" t="s">
        <v>223</v>
      </c>
      <c r="C114" s="21">
        <v>653</v>
      </c>
    </row>
    <row r="115" spans="1:3" x14ac:dyDescent="0.2">
      <c r="A115" s="7" t="s">
        <v>224</v>
      </c>
      <c r="B115" s="6" t="s">
        <v>0</v>
      </c>
      <c r="C115" s="21">
        <v>11783</v>
      </c>
    </row>
    <row r="116" spans="1:3" x14ac:dyDescent="0.2">
      <c r="A116" s="7" t="s">
        <v>225</v>
      </c>
      <c r="B116" s="6" t="s">
        <v>226</v>
      </c>
      <c r="C116" s="21">
        <v>14339</v>
      </c>
    </row>
    <row r="117" spans="1:3" x14ac:dyDescent="0.2">
      <c r="A117" s="7" t="s">
        <v>227</v>
      </c>
      <c r="B117" s="6" t="s">
        <v>228</v>
      </c>
      <c r="C117" s="21">
        <v>19279</v>
      </c>
    </row>
    <row r="118" spans="1:3" x14ac:dyDescent="0.2">
      <c r="A118" s="11" t="s">
        <v>39</v>
      </c>
      <c r="B118" s="12" t="s">
        <v>16</v>
      </c>
      <c r="C118" s="23">
        <f>SUM(C107:C117)</f>
        <v>95896</v>
      </c>
    </row>
    <row r="119" spans="1:3" x14ac:dyDescent="0.2">
      <c r="A119" s="27" t="s">
        <v>4</v>
      </c>
      <c r="B119" s="28"/>
      <c r="C119" s="24">
        <v>1000000</v>
      </c>
    </row>
    <row r="120" spans="1:3" x14ac:dyDescent="0.2">
      <c r="A120" s="1"/>
      <c r="B120" s="1"/>
    </row>
    <row r="121" spans="1:3" x14ac:dyDescent="0.2">
      <c r="A121" s="1"/>
      <c r="B121" s="1"/>
    </row>
    <row r="122" spans="1:3" x14ac:dyDescent="0.2">
      <c r="A122" s="4"/>
      <c r="B122" s="4"/>
      <c r="C122" s="26"/>
    </row>
    <row r="123" spans="1:3" x14ac:dyDescent="0.2">
      <c r="A123" s="1"/>
      <c r="B123" s="1"/>
    </row>
    <row r="124" spans="1:3" x14ac:dyDescent="0.2">
      <c r="A124" s="1"/>
      <c r="B124" s="1"/>
    </row>
    <row r="125" spans="1:3" x14ac:dyDescent="0.2">
      <c r="A125" s="1"/>
      <c r="B125" s="1"/>
    </row>
    <row r="126" spans="1:3" x14ac:dyDescent="0.2">
      <c r="A126" s="1"/>
      <c r="B126" s="1"/>
    </row>
    <row r="127" spans="1:3" x14ac:dyDescent="0.2">
      <c r="A127" s="1"/>
      <c r="B127" s="1"/>
    </row>
    <row r="128" spans="1:3" s="4" customFormat="1" x14ac:dyDescent="0.2">
      <c r="A128" s="1"/>
      <c r="B128" s="1"/>
      <c r="C128" s="25"/>
    </row>
    <row r="129" spans="1:3" x14ac:dyDescent="0.2">
      <c r="A129" s="1"/>
      <c r="B129" s="1"/>
    </row>
    <row r="139" spans="1:3" s="4" customFormat="1" x14ac:dyDescent="0.2">
      <c r="A139" s="8"/>
      <c r="B139" s="5"/>
      <c r="C139" s="25"/>
    </row>
    <row r="165" spans="1:3" s="4" customFormat="1" x14ac:dyDescent="0.2">
      <c r="A165" s="8"/>
      <c r="B165" s="5"/>
      <c r="C165" s="25"/>
    </row>
    <row r="172" spans="1:3" s="4" customFormat="1" x14ac:dyDescent="0.2">
      <c r="A172" s="8"/>
      <c r="B172" s="5"/>
      <c r="C172" s="25"/>
    </row>
    <row r="208" spans="1:3" s="4" customFormat="1" x14ac:dyDescent="0.2">
      <c r="A208" s="8"/>
      <c r="B208" s="5"/>
      <c r="C208" s="25"/>
    </row>
    <row r="214" spans="1:3" s="4" customFormat="1" x14ac:dyDescent="0.2">
      <c r="A214" s="8"/>
      <c r="B214" s="5"/>
      <c r="C214" s="25"/>
    </row>
    <row r="224" spans="1:3" s="4" customFormat="1" x14ac:dyDescent="0.2">
      <c r="A224" s="8"/>
      <c r="B224" s="5"/>
      <c r="C224" s="25"/>
    </row>
    <row r="248" spans="1:3" s="4" customFormat="1" x14ac:dyDescent="0.2">
      <c r="A248" s="8"/>
      <c r="B248" s="5"/>
      <c r="C248" s="25"/>
    </row>
  </sheetData>
  <mergeCells count="3">
    <mergeCell ref="A119:B119"/>
    <mergeCell ref="A2:C2"/>
    <mergeCell ref="A3:C3"/>
  </mergeCells>
  <phoneticPr fontId="2" type="noConversion"/>
  <printOptions horizontalCentered="1"/>
  <pageMargins left="0.57999999999999996" right="0.56000000000000005" top="0.65" bottom="0.56000000000000005" header="0.15748031496062992" footer="0.15748031496062992"/>
  <pageSetup paperSize="9" orientation="portrait" r:id="rId1"/>
  <headerFooter alignWithMargins="0">
    <oddFooter>&amp;C&amp;P</oddFooter>
  </headerFooter>
  <rowBreaks count="2" manualBreakCount="2">
    <brk id="51" max="2" man="1"/>
    <brk id="105" max="2" man="1"/>
  </rowBreaks>
  <ignoredErrors>
    <ignoredError sqref="A16:B16 A21:B21 A17:B20 A27:B27 A22:B26 A39:B39 A28:B38 A52:B52 A40:B51 A60:B60 A53:B59 A74:B74 A61:B73 A78:B78 A75:B77 A97:B97 A79:B91 A102:B102 A98:B101 A106:B106 A103:B105 A119:B119 A107:B117 A118:B118 A93:B96 A9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Tommaso Giuseppe</dc:creator>
  <cp:lastModifiedBy>Sylvia Profanter</cp:lastModifiedBy>
  <cp:lastPrinted>2016-02-03T09:23:54Z</cp:lastPrinted>
  <dcterms:created xsi:type="dcterms:W3CDTF">2002-06-27T09:05:32Z</dcterms:created>
  <dcterms:modified xsi:type="dcterms:W3CDTF">2025-03-06T11:28:18Z</dcterms:modified>
</cp:coreProperties>
</file>